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수의계약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<sst xmlns="http://schemas.openxmlformats.org/spreadsheetml/2006/main" count="45" uniqueCount="35">
  <si>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2017.08.23.</t>
  </si>
  <si>
    <t>2017.08.18.</t>
  </si>
  <si>
    <t>2017.08.16.</t>
  </si>
  <si>
    <t>박홍근</t>
  </si>
  <si>
    <t>대표명</t>
  </si>
  <si>
    <t>함현중</t>
  </si>
  <si>
    <t>업체명</t>
  </si>
  <si>
    <t>기타</t>
  </si>
  <si>
    <t>이재율</t>
  </si>
  <si>
    <t>김태옥</t>
  </si>
  <si>
    <t>기관명</t>
  </si>
  <si>
    <t>주소</t>
  </si>
  <si>
    <t>황인경</t>
  </si>
  <si>
    <t>사업명</t>
  </si>
  <si>
    <t>9월 함현중학교 학교급식 식재료(친환경농산물, 김치)구매 계약</t>
  </si>
  <si>
    <t>예정가격(원)</t>
  </si>
  <si>
    <t>(주)한라식품</t>
  </si>
  <si>
    <t>계약일자</t>
  </si>
  <si>
    <t>경기도 시흥시</t>
  </si>
  <si>
    <t>경기도 안양시</t>
  </si>
  <si>
    <t>계약율(%)</t>
  </si>
  <si>
    <t>계약금액(원)</t>
  </si>
  <si>
    <t>경기도 시흥시</t>
  </si>
  <si>
    <t>주식회사 가나</t>
  </si>
  <si>
    <t>경기도 광주시</t>
  </si>
  <si>
    <t>지계법 시행령 제25조제1항제5호</t>
  </si>
  <si>
    <t>경기농식품유통진흥원</t>
  </si>
  <si>
    <t>수의계약사유</t>
  </si>
  <si>
    <t>계약기간</t>
  </si>
  <si>
    <t>해정수산㈜</t>
  </si>
  <si>
    <t>수의계약내역 공개내역서(2017년 8월)</t>
  </si>
  <si>
    <t>2017.09.01.~2017.09.30.</t>
  </si>
  <si>
    <t>9월 함현중학교 학교급식 식재료(수산물)구매 계약</t>
  </si>
  <si>
    <t>9월 함현중학교 학교급식 식재료(육류)구매 계약</t>
  </si>
  <si>
    <t>9월 함현중학교 학교급식 식재료(공산품)구매 계약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</si>
</sst>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10"/>
      <name val="돋움"/>
      <family val="0"/>
    </font>
    <font>
      <b/>
      <sz val="10"/>
      <color indexed="8"/>
      <name val="돋움"/>
      <family val="0"/>
    </font>
    <font>
      <b/>
      <sz val="20"/>
      <color indexed="8"/>
      <name val="돋움"/>
      <family val="0"/>
    </font>
    <font>
      <sz val="9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/>
    </xf>
    <xf numFmtId="0" fontId="20" fillId="7" borderId="10" xfId="0" applyNumberFormat="1" applyFont="1" applyFill="1" applyBorder="1" applyAlignment="1" applyProtection="1">
      <alignment horizontal="center" vertical="center"/>
      <protection/>
    </xf>
    <xf numFmtId="0" fontId="20" fillId="7" borderId="11" xfId="0" applyNumberFormat="1" applyFont="1" applyFill="1" applyBorder="1" applyAlignment="1" applyProtection="1">
      <alignment horizontal="center" vertical="center"/>
      <protection/>
    </xf>
    <xf numFmtId="41" fontId="20" fillId="7" borderId="11" xfId="0" applyNumberFormat="1" applyFont="1" applyFill="1" applyBorder="1" applyAlignment="1" applyProtection="1">
      <alignment horizontal="center" vertical="center"/>
      <protection/>
    </xf>
    <xf numFmtId="0" fontId="20" fillId="7" borderId="11" xfId="0" applyNumberFormat="1" applyFont="1" applyFill="1" applyBorder="1" applyAlignment="1" applyProtection="1">
      <alignment horizontal="center" vertical="center" shrinkToFit="1"/>
      <protection/>
    </xf>
    <xf numFmtId="0" fontId="20" fillId="7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14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41" fontId="18" fillId="0" borderId="14" xfId="48" applyNumberFormat="1" applyFont="1" applyFill="1" applyBorder="1" applyAlignment="1" applyProtection="1">
      <alignment horizontal="center" vertical="center"/>
      <protection/>
    </xf>
    <xf numFmtId="164" fontId="18" fillId="0" borderId="14" xfId="0" applyNumberFormat="1" applyFont="1" applyFill="1" applyBorder="1" applyAlignment="1" applyProtection="1" quotePrefix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14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41" fontId="18" fillId="0" borderId="14" xfId="48" applyNumberFormat="1" applyFont="1" applyFill="1" applyBorder="1" applyAlignment="1" applyProtection="1">
      <alignment horizontal="center" vertical="center"/>
      <protection/>
    </xf>
    <xf numFmtId="164" fontId="18" fillId="0" borderId="14" xfId="0" applyNumberFormat="1" applyFont="1" applyFill="1" applyBorder="1" applyAlignment="1" applyProtection="1" quotePrefix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4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41" fontId="18" fillId="0" borderId="17" xfId="48" applyNumberFormat="1" applyFont="1" applyFill="1" applyBorder="1" applyAlignment="1" applyProtection="1">
      <alignment horizontal="center" vertical="center"/>
      <protection/>
    </xf>
    <xf numFmtId="164" fontId="18" fillId="0" borderId="17" xfId="0" applyNumberFormat="1" applyFont="1" applyFill="1" applyBorder="1" applyAlignment="1" applyProtection="1" quotePrefix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shrinkToFi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defaultGridColor="0" zoomScaleSheetLayoutView="115" colorId="22" workbookViewId="0" topLeftCell="A1">
      <selection activeCell="J11" sqref="J11"/>
    </sheetView>
  </sheetViews>
  <sheetFormatPr defaultColWidth="8.88671875" defaultRowHeight="24.75" customHeight="1"/>
  <cols>
    <col min="1" max="1" width="5.6640625" style="1" bestFit="1" customWidth="1"/>
    <col min="2" max="2" width="47.4453125" style="1" customWidth="1"/>
    <col min="3" max="3" width="9.99609375" style="1" customWidth="1"/>
    <col min="4" max="4" width="20.105468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28.4453125" style="3" customWidth="1"/>
    <col min="9" max="9" width="7.88671875" style="3" customWidth="1"/>
    <col min="10" max="10" width="15.99609375" style="1" customWidth="1"/>
    <col min="11" max="11" width="27.99609375" style="4" customWidth="1"/>
    <col min="12" max="12" width="4.77734375" style="1" customWidth="1"/>
    <col min="13" max="256" width="8.88671875" style="1" customWidth="1"/>
  </cols>
  <sheetData>
    <row r="1" spans="1:12" ht="51.75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5.5" customHeight="1">
      <c r="A2" s="5" t="s">
        <v>10</v>
      </c>
      <c r="B2" s="6" t="s">
        <v>13</v>
      </c>
      <c r="C2" s="6" t="s">
        <v>17</v>
      </c>
      <c r="D2" s="6" t="s">
        <v>28</v>
      </c>
      <c r="E2" s="6" t="s">
        <v>15</v>
      </c>
      <c r="F2" s="7" t="s">
        <v>21</v>
      </c>
      <c r="G2" s="6" t="s">
        <v>20</v>
      </c>
      <c r="H2" s="8" t="s">
        <v>6</v>
      </c>
      <c r="I2" s="8" t="s">
        <v>4</v>
      </c>
      <c r="J2" s="6" t="s">
        <v>11</v>
      </c>
      <c r="K2" s="6" t="s">
        <v>27</v>
      </c>
      <c r="L2" s="9" t="s">
        <v>7</v>
      </c>
    </row>
    <row r="3" spans="1:12" ht="24.75" customHeight="1">
      <c r="A3" s="10" t="s">
        <v>5</v>
      </c>
      <c r="B3" s="11" t="s">
        <v>14</v>
      </c>
      <c r="C3" s="12" t="s">
        <v>0</v>
      </c>
      <c r="D3" s="13" t="s">
        <v>31</v>
      </c>
      <c r="E3" s="14">
        <v>15083530</v>
      </c>
      <c r="F3" s="14">
        <v>15083530</v>
      </c>
      <c r="G3" s="15">
        <f>F3/E3</f>
        <v>1</v>
      </c>
      <c r="H3" s="16" t="s">
        <v>26</v>
      </c>
      <c r="I3" s="16" t="s">
        <v>8</v>
      </c>
      <c r="J3" s="17" t="s">
        <v>24</v>
      </c>
      <c r="K3" s="13" t="s">
        <v>25</v>
      </c>
      <c r="L3" s="18"/>
    </row>
    <row r="4" spans="1:12" ht="24.75" customHeight="1">
      <c r="A4" s="10" t="s">
        <v>5</v>
      </c>
      <c r="B4" s="11" t="s">
        <v>32</v>
      </c>
      <c r="C4" s="12" t="s">
        <v>1</v>
      </c>
      <c r="D4" s="13" t="s">
        <v>31</v>
      </c>
      <c r="E4" s="14">
        <v>1298500</v>
      </c>
      <c r="F4" s="14">
        <v>1102000</v>
      </c>
      <c r="G4" s="15">
        <f>F4/E4</f>
        <v>0.8486715440893339</v>
      </c>
      <c r="H4" s="16" t="s">
        <v>29</v>
      </c>
      <c r="I4" s="16" t="s">
        <v>9</v>
      </c>
      <c r="J4" s="17" t="s">
        <v>18</v>
      </c>
      <c r="K4" s="13" t="s">
        <v>25</v>
      </c>
      <c r="L4" s="18"/>
    </row>
    <row r="5" spans="1:12" ht="24.75" customHeight="1">
      <c r="A5" s="20" t="s">
        <v>5</v>
      </c>
      <c r="B5" s="21" t="s">
        <v>33</v>
      </c>
      <c r="C5" s="22" t="s">
        <v>1</v>
      </c>
      <c r="D5" s="13" t="s">
        <v>31</v>
      </c>
      <c r="E5" s="24">
        <v>8701400</v>
      </c>
      <c r="F5" s="24">
        <v>6767600</v>
      </c>
      <c r="G5" s="25">
        <f>F5/E5</f>
        <v>0.7777599007056336</v>
      </c>
      <c r="H5" s="26" t="s">
        <v>16</v>
      </c>
      <c r="I5" s="27" t="s">
        <v>12</v>
      </c>
      <c r="J5" s="28" t="s">
        <v>19</v>
      </c>
      <c r="K5" s="23" t="s">
        <v>25</v>
      </c>
      <c r="L5" s="29"/>
    </row>
    <row r="6" spans="1:12" ht="24.75" customHeight="1">
      <c r="A6" s="30" t="s">
        <v>5</v>
      </c>
      <c r="B6" s="31" t="s">
        <v>34</v>
      </c>
      <c r="C6" s="32" t="s">
        <v>2</v>
      </c>
      <c r="D6" s="39" t="s">
        <v>31</v>
      </c>
      <c r="E6" s="34">
        <v>18204120</v>
      </c>
      <c r="F6" s="34">
        <v>16521590</v>
      </c>
      <c r="G6" s="35">
        <f>F6/E6</f>
        <v>0.9075742194624075</v>
      </c>
      <c r="H6" s="31" t="s">
        <v>23</v>
      </c>
      <c r="I6" s="36" t="s">
        <v>3</v>
      </c>
      <c r="J6" s="37" t="s">
        <v>22</v>
      </c>
      <c r="K6" s="33" t="s">
        <v>25</v>
      </c>
      <c r="L6" s="38"/>
    </row>
  </sheetData>
  <sheetProtection/>
  <mergeCells count="1">
    <mergeCell ref="A1:L1"/>
  </mergeCells>
  <printOptions horizontalCentered="1"/>
  <pageMargins left="0.31486111879348755" right="0.23597222566604614" top="0.6298611164093018" bottom="0.2398611158132553" header="0.511388897895813" footer="0.17000000178813934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